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RPortbl\westdb1\LUKE.COSTELLO\"/>
    </mc:Choice>
  </mc:AlternateContent>
  <bookViews>
    <workbookView xWindow="0" yWindow="0" windowWidth="14370" windowHeight="7530"/>
  </bookViews>
  <sheets>
    <sheet name="Q16" sheetId="2" r:id="rId1"/>
    <sheet name="Q17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8" i="1" s="1"/>
  <c r="B10" i="1"/>
  <c r="B7" i="1"/>
</calcChain>
</file>

<file path=xl/sharedStrings.xml><?xml version="1.0" encoding="utf-8"?>
<sst xmlns="http://schemas.openxmlformats.org/spreadsheetml/2006/main" count="42" uniqueCount="35">
  <si>
    <t>Q17.</t>
  </si>
  <si>
    <t>a)</t>
  </si>
  <si>
    <t>Average Yearly Salary for Care Home Manager</t>
  </si>
  <si>
    <t>Basic Salary</t>
  </si>
  <si>
    <t>Islands Allowance</t>
  </si>
  <si>
    <t>Average Yearly Salary</t>
  </si>
  <si>
    <t>National Insurance Employer</t>
  </si>
  <si>
    <t>Superannuation Employer</t>
  </si>
  <si>
    <t>Total Annual Cost to Local Authority</t>
  </si>
  <si>
    <t>b/c)</t>
  </si>
  <si>
    <t>Average Yearly Salary for Assistant Manager / Deputy Manager</t>
  </si>
  <si>
    <t>a/b/c)</t>
  </si>
  <si>
    <t>29 days</t>
  </si>
  <si>
    <r>
      <rPr>
        <b/>
        <sz val="11"/>
        <color theme="1"/>
        <rFont val="Calibri"/>
        <family val="2"/>
        <scheme val="minor"/>
      </rPr>
      <t>Under 5</t>
    </r>
    <r>
      <rPr>
        <sz val="11"/>
        <color theme="1"/>
        <rFont val="Calibri"/>
        <family val="2"/>
        <scheme val="minor"/>
      </rPr>
      <t xml:space="preserve"> Years Continuous Service</t>
    </r>
  </si>
  <si>
    <t>34 days</t>
  </si>
  <si>
    <t>Annual Leave Entitlement for Full-Time Employees:</t>
  </si>
  <si>
    <t xml:space="preserve">- Full-time employees are those whose contract is for 37 hours per week and who work 52.18 weeks per year. </t>
  </si>
  <si>
    <t xml:space="preserve">- Any employee who works more or less than 37 contracted hours per week and / or who works fewer than 52 weeks per year, </t>
  </si>
  <si>
    <t>will receive a pro rata increased or decreased share of this entitlement.</t>
  </si>
  <si>
    <t>FOI 8355 - Care Homes for Older People (as registered with the Care Insporate)</t>
  </si>
  <si>
    <r>
      <rPr>
        <b/>
        <sz val="11"/>
        <color theme="1"/>
        <rFont val="Calibri"/>
        <family val="2"/>
        <scheme val="minor"/>
      </rPr>
      <t xml:space="preserve">Over 5 </t>
    </r>
    <r>
      <rPr>
        <sz val="11"/>
        <color theme="1"/>
        <rFont val="Calibri"/>
        <family val="2"/>
        <scheme val="minor"/>
      </rPr>
      <t>Years Continuous Service</t>
    </r>
  </si>
  <si>
    <t>- The public holiday entitlement for full-time employees is, in addition to the entitlement shown above, 6 days, pro rata for part-time employees.</t>
  </si>
  <si>
    <t>Q16.</t>
  </si>
  <si>
    <r>
      <rPr>
        <b/>
        <sz val="11"/>
        <color theme="1"/>
        <rFont val="Calibri"/>
        <family val="2"/>
        <scheme val="minor"/>
      </rPr>
      <t>2017'18 Weekly Cost per Place per Care Home</t>
    </r>
    <r>
      <rPr>
        <sz val="11"/>
        <color theme="1"/>
        <rFont val="Calibri"/>
        <family val="2"/>
        <scheme val="minor"/>
      </rPr>
      <t xml:space="preserve"> (true economic cost including staffing, operational costs, recharges and depreciation)</t>
    </r>
  </si>
  <si>
    <t>Edward Thomason / Taing House</t>
  </si>
  <si>
    <t>Montfield Support Services</t>
  </si>
  <si>
    <t>North Haven</t>
  </si>
  <si>
    <t>Overtonlea</t>
  </si>
  <si>
    <t>Wastview</t>
  </si>
  <si>
    <t>Fernlea</t>
  </si>
  <si>
    <t>Isleshavn</t>
  </si>
  <si>
    <t>Nordalea</t>
  </si>
  <si>
    <t>3rd Sector</t>
  </si>
  <si>
    <t>Crossreach</t>
  </si>
  <si>
    <t>Local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</si>
</sst>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0" xfId="0" quotePrefix="1"/>
    <xf numFmtId="0" fontId="2" fillId="0" borderId="0" xfId="0" applyFon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selection activeCell="A7" sqref="A7"/>
    </sheetView>
  </sheetViews>
  <sheetFormatPr defaultRowHeight="15" x14ac:dyDescent="0.25"/>
  <cols>
    <col min="1" max="1" width="30" customWidth="1"/>
  </cols>
  <sheetData>
    <row r="1" spans="1:2" ht="15.75" x14ac:dyDescent="0.25">
      <c r="A1" s="7" t="s">
        <v>19</v>
      </c>
    </row>
    <row r="3" spans="1:2" x14ac:dyDescent="0.25">
      <c r="A3" s="1" t="s">
        <v>22</v>
      </c>
      <c r="B3" t="s">
        <v>23</v>
      </c>
    </row>
    <row r="4" spans="1:2" x14ac:dyDescent="0.25">
      <c r="A4" s="1" t="s">
        <v>34</v>
      </c>
      <c r="B4" s="2"/>
    </row>
    <row r="5" spans="1:2" x14ac:dyDescent="0.25">
      <c r="A5" t="s">
        <v>24</v>
      </c>
      <c r="B5" s="3">
        <v>1395</v>
      </c>
    </row>
    <row r="6" spans="1:2" x14ac:dyDescent="0.25">
      <c r="A6" t="s">
        <v>25</v>
      </c>
      <c r="B6" s="3">
        <v>1442</v>
      </c>
    </row>
    <row r="7" spans="1:2" x14ac:dyDescent="0.25">
      <c r="A7" t="s">
        <v>26</v>
      </c>
      <c r="B7" s="3">
        <v>1369</v>
      </c>
    </row>
    <row r="8" spans="1:2" x14ac:dyDescent="0.25">
      <c r="A8" t="s">
        <v>27</v>
      </c>
      <c r="B8" s="3">
        <v>1362</v>
      </c>
    </row>
    <row r="9" spans="1:2" x14ac:dyDescent="0.25">
      <c r="A9" t="s">
        <v>28</v>
      </c>
      <c r="B9" s="3">
        <v>1338</v>
      </c>
    </row>
    <row r="10" spans="1:2" x14ac:dyDescent="0.25">
      <c r="A10" t="s">
        <v>29</v>
      </c>
      <c r="B10" s="3">
        <v>1783</v>
      </c>
    </row>
    <row r="11" spans="1:2" x14ac:dyDescent="0.25">
      <c r="A11" t="s">
        <v>30</v>
      </c>
      <c r="B11" s="3">
        <v>1703</v>
      </c>
    </row>
    <row r="12" spans="1:2" x14ac:dyDescent="0.25">
      <c r="A12" t="s">
        <v>31</v>
      </c>
      <c r="B12" s="3">
        <v>1789</v>
      </c>
    </row>
    <row r="13" spans="1:2" x14ac:dyDescent="0.25">
      <c r="B13" s="3"/>
    </row>
    <row r="14" spans="1:2" s="1" customFormat="1" x14ac:dyDescent="0.25">
      <c r="A14" s="1" t="s">
        <v>32</v>
      </c>
      <c r="B14" s="8"/>
    </row>
    <row r="15" spans="1:2" x14ac:dyDescent="0.25">
      <c r="A15" t="s">
        <v>33</v>
      </c>
      <c r="B15" s="3">
        <v>965.1</v>
      </c>
    </row>
    <row r="16" spans="1:2" x14ac:dyDescent="0.25">
      <c r="B16" s="3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sqref="A1:A3"/>
    </sheetView>
  </sheetViews>
  <sheetFormatPr defaultRowHeight="15" x14ac:dyDescent="0.25"/>
  <sheetData>
    <row r="1" spans="1:3" ht="15.75" x14ac:dyDescent="0.25">
      <c r="A1" s="7" t="s">
        <v>19</v>
      </c>
    </row>
    <row r="3" spans="1:3" x14ac:dyDescent="0.25">
      <c r="A3" s="1" t="s">
        <v>0</v>
      </c>
    </row>
    <row r="4" spans="1:3" s="1" customFormat="1" x14ac:dyDescent="0.25">
      <c r="A4" s="1" t="s">
        <v>1</v>
      </c>
      <c r="B4" s="1" t="s">
        <v>2</v>
      </c>
    </row>
    <row r="5" spans="1:3" x14ac:dyDescent="0.25">
      <c r="B5" s="3">
        <v>37918</v>
      </c>
      <c r="C5" t="s">
        <v>3</v>
      </c>
    </row>
    <row r="6" spans="1:3" x14ac:dyDescent="0.25">
      <c r="B6" s="3">
        <v>2094</v>
      </c>
      <c r="C6" t="s">
        <v>4</v>
      </c>
    </row>
    <row r="7" spans="1:3" x14ac:dyDescent="0.25">
      <c r="B7" s="5">
        <f>SUM(B5:B6)</f>
        <v>40012</v>
      </c>
      <c r="C7" s="1" t="s">
        <v>5</v>
      </c>
    </row>
    <row r="8" spans="1:3" x14ac:dyDescent="0.25">
      <c r="B8" s="3">
        <v>4402</v>
      </c>
      <c r="C8" t="s">
        <v>6</v>
      </c>
    </row>
    <row r="9" spans="1:3" x14ac:dyDescent="0.25">
      <c r="B9" s="3">
        <v>8323</v>
      </c>
      <c r="C9" t="s">
        <v>7</v>
      </c>
    </row>
    <row r="10" spans="1:3" x14ac:dyDescent="0.25">
      <c r="B10" s="4">
        <f>SUM(B7:B9)</f>
        <v>52737</v>
      </c>
      <c r="C10" s="1" t="s">
        <v>8</v>
      </c>
    </row>
    <row r="11" spans="1:3" x14ac:dyDescent="0.25">
      <c r="B11" s="3"/>
    </row>
    <row r="12" spans="1:3" s="1" customFormat="1" x14ac:dyDescent="0.25">
      <c r="A12" s="1" t="s">
        <v>9</v>
      </c>
      <c r="B12" s="1" t="s">
        <v>10</v>
      </c>
    </row>
    <row r="13" spans="1:3" x14ac:dyDescent="0.25">
      <c r="B13" s="3">
        <v>30852</v>
      </c>
      <c r="C13" t="s">
        <v>3</v>
      </c>
    </row>
    <row r="14" spans="1:3" x14ac:dyDescent="0.25">
      <c r="B14" s="3">
        <v>2094</v>
      </c>
      <c r="C14" t="s">
        <v>4</v>
      </c>
    </row>
    <row r="15" spans="1:3" x14ac:dyDescent="0.25">
      <c r="B15" s="5">
        <f>SUM(B13:B14)</f>
        <v>32946</v>
      </c>
      <c r="C15" s="1" t="s">
        <v>5</v>
      </c>
    </row>
    <row r="16" spans="1:3" x14ac:dyDescent="0.25">
      <c r="B16" s="3">
        <v>3427</v>
      </c>
      <c r="C16" t="s">
        <v>6</v>
      </c>
    </row>
    <row r="17" spans="1:3" x14ac:dyDescent="0.25">
      <c r="B17" s="3">
        <v>6853</v>
      </c>
      <c r="C17" t="s">
        <v>7</v>
      </c>
    </row>
    <row r="18" spans="1:3" x14ac:dyDescent="0.25">
      <c r="B18" s="4">
        <f>SUM(B15:B17)</f>
        <v>43226</v>
      </c>
      <c r="C18" s="1" t="s">
        <v>8</v>
      </c>
    </row>
    <row r="20" spans="1:3" s="1" customFormat="1" x14ac:dyDescent="0.25">
      <c r="A20" s="1" t="s">
        <v>11</v>
      </c>
      <c r="B20" s="1" t="s">
        <v>15</v>
      </c>
    </row>
    <row r="21" spans="1:3" x14ac:dyDescent="0.25">
      <c r="B21" s="2" t="s">
        <v>12</v>
      </c>
      <c r="C21" t="s">
        <v>13</v>
      </c>
    </row>
    <row r="22" spans="1:3" x14ac:dyDescent="0.25">
      <c r="B22" s="2" t="s">
        <v>14</v>
      </c>
      <c r="C22" t="s">
        <v>20</v>
      </c>
    </row>
    <row r="24" spans="1:3" x14ac:dyDescent="0.25">
      <c r="B24" s="6" t="s">
        <v>16</v>
      </c>
    </row>
    <row r="25" spans="1:3" x14ac:dyDescent="0.25">
      <c r="B25" s="6" t="s">
        <v>17</v>
      </c>
    </row>
    <row r="26" spans="1:3" x14ac:dyDescent="0.25">
      <c r="B26" s="6" t="s">
        <v>18</v>
      </c>
    </row>
    <row r="27" spans="1:3" x14ac:dyDescent="0.25">
      <c r="B27" s="6" t="s">
        <v>21</v>
      </c>
    </row>
  </sheetData>
  <pageMargins left="0.31496062992125984" right="0.31496062992125984" top="0.55118110236220474" bottom="0.5511811023622047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Q16</vt:lpstr>
      <vt:lpstr>Q17</vt:lpstr>
    </vt:vector>
  </TitlesOfParts>
  <Company>Shetland Islands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 Shona@Community Health &amp; Social Care Services</dc:creator>
  <cp:lastModifiedBy>Luke Costello</cp:lastModifiedBy>
  <cp:lastPrinted>2018-03-08T13:46:15Z</cp:lastPrinted>
  <dcterms:created xsi:type="dcterms:W3CDTF">2018-03-07T15:02:16Z</dcterms:created>
  <dcterms:modified xsi:type="dcterms:W3CDTF">2018-06-22T11:07:11Z</dcterms:modified>
</cp:coreProperties>
</file>